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umpa\Desktop\Transformace\2016 -\Veřejné zakázky\Křižanov II. ZnS a NMNM\nábytek a sedací\"/>
    </mc:Choice>
  </mc:AlternateContent>
  <bookViews>
    <workbookView xWindow="0" yWindow="0" windowWidth="28800" windowHeight="12300"/>
  </bookViews>
  <sheets>
    <sheet name="sedací nábytek" sheetId="5" r:id="rId1"/>
  </sheets>
  <definedNames>
    <definedName name="_xlnm.Print_Area" localSheetId="0">'sedací nábytek'!$A$1:$M$65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3" i="5" l="1"/>
  <c r="K63" i="5"/>
  <c r="L62" i="5"/>
  <c r="K62" i="5"/>
  <c r="L61" i="5"/>
  <c r="K61" i="5"/>
  <c r="L60" i="5"/>
  <c r="K60" i="5"/>
  <c r="L59" i="5"/>
  <c r="K59" i="5"/>
  <c r="K12" i="5" l="1"/>
  <c r="L12" i="5"/>
  <c r="M12" i="5"/>
  <c r="J12" i="5"/>
  <c r="K49" i="5" l="1"/>
  <c r="L49" i="5"/>
  <c r="M49" i="5"/>
  <c r="J49" i="5"/>
  <c r="K32" i="5"/>
  <c r="L32" i="5"/>
  <c r="M32" i="5"/>
  <c r="J32" i="5"/>
  <c r="K23" i="5"/>
  <c r="L23" i="5"/>
  <c r="M23" i="5"/>
  <c r="J23" i="5"/>
</calcChain>
</file>

<file path=xl/sharedStrings.xml><?xml version="1.0" encoding="utf-8"?>
<sst xmlns="http://schemas.openxmlformats.org/spreadsheetml/2006/main" count="263" uniqueCount="79">
  <si>
    <t>objekt</t>
  </si>
  <si>
    <t>umístění</t>
  </si>
  <si>
    <t>číslo místnosti</t>
  </si>
  <si>
    <t>označení prvku</t>
  </si>
  <si>
    <t>název</t>
  </si>
  <si>
    <t>rozměr</t>
  </si>
  <si>
    <t>popis</t>
  </si>
  <si>
    <t xml:space="preserve"> Počet ks</t>
  </si>
  <si>
    <t xml:space="preserve">cena za 1 ks   bez DPH </t>
  </si>
  <si>
    <t>cena celkem bez   DPH</t>
  </si>
  <si>
    <t xml:space="preserve">cena za 1 ks   včetně DPH </t>
  </si>
  <si>
    <t>cena celkem včetně DPH</t>
  </si>
  <si>
    <t>Žďár n.S_DOZP</t>
  </si>
  <si>
    <t>1.02</t>
  </si>
  <si>
    <t xml:space="preserve">obývací pokoj </t>
  </si>
  <si>
    <t xml:space="preserve">1.12
</t>
  </si>
  <si>
    <t xml:space="preserve">pokoj klientů </t>
  </si>
  <si>
    <t>kancelář</t>
  </si>
  <si>
    <t>1.10</t>
  </si>
  <si>
    <t>snoezelen</t>
  </si>
  <si>
    <t>1.12</t>
  </si>
  <si>
    <t>křeslo</t>
  </si>
  <si>
    <t>690x870x1010</t>
  </si>
  <si>
    <t>Křeslo - Masivní bukové dřevo (bočnice). Korpus - laťovka, aglomerované materiály, vrchní potahová látka. Sedák - smrkový rám, vlnovcové pružiny (nebo překližka), studená polyuretanová pěna, čalounické rouno, vrchní potahová látka.Opěrák - studená polyuretanová pěna, čalounické rouno, potahová látka. Snímatelné čalounění.Polohování podhlavníku Čalounění sedáku a opěráku nepropusnou látkou . Např. Ester</t>
  </si>
  <si>
    <t>1.04 - 2 ks
1.06 - 2 ks
1.08 - 2 ks
1.15 - 2 ks
1.17 - 2 ks
1.13 - 2 ks</t>
  </si>
  <si>
    <t>židle s područkami</t>
  </si>
  <si>
    <t>š.63 x hl.58 x v.106</t>
  </si>
  <si>
    <t xml:space="preserve">Židle seniorská dřevěná s područkami, kostra vyrobena z bukového ohýbaného dřeva s možností moření min. 12 odstínů. Opěrák a sedák odděleny. 
Sedák : ohýbaný sedadlový rám spojen s nohami konstrukčním pevným spojem. Pro zpevnění konstrukce slouží 4 rohové výztuže, které jsou do rámu zaklíženy a začepovány. Pevné ohýbané stabilní nohy, spojené ohýbaným lubem, zadní nohy jsou pevnou součástí rámu opěráku, se kterým tvoří konstrukční celek. Sedadlová deska je rovná 7-mi vrstvá překližka na kterou je nalepena ztužená pěna  tl. 30 mm s vrchní nepropustnou vrstvou Sanapur. Vrchní potah sedáku tvoří snímatelný pratelný návlek, který kopíruje tvar sedáku. Pro zamezení shrnování potahu je textilní návlek ze spodní strany přetažen pod okraj sedáku cca 2 - 3 cm, zajištěn rámem židle po obvodu. Potah  je ukončen lemováním s  textilní gumou. Pro snadnou obslužnost  musí být horní potah snímatelný bez použití nářadí.
Opěrák : čalouněný ergonomicky tvarovaný, vsazen po celém obvodu do masivního rámu. V  horní části dřevěného rámu opěráku vyfrézovaný otvor pro snadné uchopení židle.
Loketníky : jsou vyrobeny z masivního dřeva a jsou připevněny k opěradlové noze šroubovým spojem. Pro zajištění bezpečné opory a držení je horní opěrná část v přední části ukončena úchopem s přesahem min. 3 cm.  
Židle musí být stohovatelná. Certifikovaná nosnost 130kg. 
</t>
  </si>
  <si>
    <t>židle bez područek</t>
  </si>
  <si>
    <t xml:space="preserve">š.50 x 57 x 89 cm </t>
  </si>
  <si>
    <t xml:space="preserve">Židle seniorská dřevěná kostra vyrobena z bukového ohýbaného dřeva s možností moření min. 12 odstínů. Opěrák a sedák odděleny. 
Sedák : ohýbaný sedadlový rám spojen s nohami konstrukčním pevným spojem. Pro zpevnění konstrukce slouží 4 rohové výztuže, které jsou do rámu zaklíženy a začepovány. Pevné ohýbané stabilní nohy, spojené ohýbaným lubem, zadní nohy jsou pevnou součástí rámu opěráku, se kterým tvoří konstrukční celek. Sedadlová deska je rovná 7-mi vrstvá překližka na kterou je nalepena ztužená pěna  tl. 30 mm s vrchní nepropustnou vrstvou Sanapur. Vrchní potah sedáku tvoří snímatelný pratelný návlek, který kopíruje tvar sedáku. Pro zamezení shrnování potahu je textilní návlek ze spodní strany přetažen pod okraj sedáku cca 2 - 3 cm, zajištěn rámem židle po obvodu. Potah  je ukončen lemováním s  textilní gumou. Pro snadnou obslužnost  musí být horní potah snímatelný bez použití nářadí.
Opěrák : čalouněný ergonomicky tvarovaný, vsazen po celém obvodu do masivního rámu. V  horní části dřevěného rámu opěráku vyfrézovaný otvor pro snadné uchopení židle.
Židle musí být stohovatelná. Certifikovaná nosnost 130kg. 
</t>
  </si>
  <si>
    <t>křeslo kancelářské</t>
  </si>
  <si>
    <t>moderní čalouněná kancelářská židle, na sedáku a opěráku použita studená pěna vstřikovaná do formy (molded foam)
tvarování opěradla poskytuje významnou podporu v bederní části, současně i boční vedení trupu, synchronní mechanismus s pětinásobnou aretací
možností plynulé proměny úhlu sedáku a opěráku, nastavení tuhosti mechanismu podle tělesné hmotnosti uživatele
nastavení hloubky sedáku mechanismus SL, nastavení výšky opěráku se zámkem, ovládací tlačítko je umístěno na spodní hraně opěradla
nylonová kolečka s větším průměrem, snižují odpor při odvalování ,  područky, kříž černý plast, nosnost: 130 kg</t>
  </si>
  <si>
    <t xml:space="preserve">sedací vak </t>
  </si>
  <si>
    <t xml:space="preserve">189x140 cm </t>
  </si>
  <si>
    <t>materiál nylon, náplň polystyrenové kuličky (EPS),  odepínatelné popruhy design a kvalitní zpracování
dvojité prošití sedacího vaku,plnění je chráněno trojitým zajištěním,náplň lze přidávat či odebírat,
voděodolný a omyvatelný povrch,snadná údržba pomocí vlhké houby</t>
  </si>
  <si>
    <t>taburet</t>
  </si>
  <si>
    <t>š. 32/60 x v.43/56</t>
  </si>
  <si>
    <t>čalouněný, prošívaný taburet, chromovaná báze, plynový píst, nosnost 120 kg</t>
  </si>
  <si>
    <t>křeslo + podnožka</t>
  </si>
  <si>
    <t>670x830x1010</t>
  </si>
  <si>
    <t>Křeslo - Masivní bukové dřevo (bočnice). Korpus - laťovka, aglomerované materiály, vrchní potahová látka. Sedák - smrkový rám, vlnovcové pružiny (nebo překližka), studená polyuretanová pěna, čalounické rouno, vrchní potahová látka.Opěrák - studená polyuretanová pěna, čalounické rouno, potahová látka. Snímatelné čalounění.Polohování podhlavníku Čalounění sedáku a opěráku nepropusnou látkou . Např. Ester
Křeslo je doplněno podnožkou</t>
  </si>
  <si>
    <t>Žďár n.S_CHB</t>
  </si>
  <si>
    <t>1.16</t>
  </si>
  <si>
    <t>1.03</t>
  </si>
  <si>
    <t>sedačka 3</t>
  </si>
  <si>
    <t>1780x870x1010</t>
  </si>
  <si>
    <t>3- místné sezení -  Masivní bukové dřevo (bočnice). Korpus - laťovka, aglomerované materiály, vrchní potahová látka. Sedák - smrkový rám, vlnovcové pružiny (nebo překližka), studená polyuretanová pěna, čalounické rouno, vrchní potahová látka.Opěrák - studená polyuretanová pěna, čalounické rouno, potahová látka. Snímatelné čalounění.Polohování podhlavníku Čalounění sedáku a opěráku nepropusnou látkou . Např. Ester</t>
  </si>
  <si>
    <t>1.17
1.19</t>
  </si>
  <si>
    <t>sedačka2</t>
  </si>
  <si>
    <t>1230x870x1010</t>
  </si>
  <si>
    <t>2- místné sezení -  Masivní bukové dřevo (bočnice). Korpus - laťovka, aglomerované materiály, vrchní potahová látka. Sedák - smrkový rám, vlnovcové pružiny (nebo překližka), studená polyuretanová pěna, čalounické rouno, vrchní potahová látka.Opěrák - studená polyuretanová pěna, čalounické rouno, potahová látka. Snímatelné čalounění.Polohování podhlavníku Čalounění sedáku a opěráku nepropusnou látkou . Např. Ester</t>
  </si>
  <si>
    <t>1.02 - 2ks
1.17 - 2ks
1.19 - 2ks</t>
  </si>
  <si>
    <t>1.06 - 1 ks
1.08 - 1 ks
1.09 - 1 ks
1.10- 1 ks
1.13 - 2 ks
1.20 - 2 ks</t>
  </si>
  <si>
    <t xml:space="preserve">1.06 - 2 ks
1.08 - 2 ks
</t>
  </si>
  <si>
    <t xml:space="preserve">1.19 - 2 ks
1.17 - 2 ks
1.02 - 2 ks
</t>
  </si>
  <si>
    <t>DOZP NMnM</t>
  </si>
  <si>
    <t>pokoje klientů</t>
  </si>
  <si>
    <t>1.04 - 2 ks
1.06 - 2 ks
1.07 - 2 ks
1.15 - 2 ks
1.16 - 2 ks
1.18 - 2 ks</t>
  </si>
  <si>
    <t>venkovní lehátko</t>
  </si>
  <si>
    <t>1870x815x520</t>
  </si>
  <si>
    <t>Polohovací lehátko, mobilní, polohovatelné ve 4-polohách ,  pevný výplet s oky ve tvaru kosočtvrce ,  v horní části opěradla je lehátko  zdobeno  ornamentem. Materiál Tahokov s pov rchovou úpravou Elotherm nevyžaduje údržbu a je imunní vůči vodě i slunečním paprskům.</t>
  </si>
  <si>
    <t>CHB NM</t>
  </si>
  <si>
    <t>1.23</t>
  </si>
  <si>
    <t>1.30</t>
  </si>
  <si>
    <t>aktivizační místnost</t>
  </si>
  <si>
    <t>Multismyslová simulace</t>
  </si>
  <si>
    <t>1.05</t>
  </si>
  <si>
    <t>1.12
1.28</t>
  </si>
  <si>
    <t>1.23-2x
1.12-2x
1.28-2x</t>
  </si>
  <si>
    <t xml:space="preserve">1.13 - 2 ks
1.14 - 2 ks
1.15 - 2 ks
1.17 - 2 ks
</t>
  </si>
  <si>
    <t>1.23-5 ks
1.12-2 ks
1.28 - 2 ks</t>
  </si>
  <si>
    <t>lehátko relaxační</t>
  </si>
  <si>
    <t xml:space="preserve">178 x 64 x 92 cm </t>
  </si>
  <si>
    <t>tvarové odpočinkové křeslo , čalounění, eco kůže černá</t>
  </si>
  <si>
    <t>Ilustrační fotografie</t>
  </si>
  <si>
    <t>Celkem</t>
  </si>
  <si>
    <t>celkem</t>
  </si>
  <si>
    <t>Příloha č. 7 Soupis položek 2. část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</si>
</sst>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Kč&quot;;\-#,##0.00\ &quot;Kč&quot;"/>
    <numFmt numFmtId="8" formatCode="#,##0.00\ &quot;Kč&quot;;[Red]\-#,##0.00\ &quot;Kč&quot;"/>
    <numFmt numFmtId="164" formatCode="[$-405]General"/>
  </numFmts>
  <fonts count="9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1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color rgb="FF000000"/>
      <name val="Arial1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164" fontId="8" fillId="0" borderId="0" applyBorder="0" applyProtection="0"/>
  </cellStyleXfs>
  <cellXfs count="51">
    <xf numFmtId="0" fontId="0" fillId="0" borderId="0" xfId="0"/>
    <xf numFmtId="0" fontId="2" fillId="2" borderId="1" xfId="0" applyFont="1" applyFill="1" applyBorder="1" applyAlignment="1">
      <alignment horizontal="left" vertical="top"/>
    </xf>
    <xf numFmtId="0" fontId="0" fillId="0" borderId="1" xfId="0" applyFont="1" applyFill="1" applyBorder="1" applyAlignment="1">
      <alignment horizontal="left" vertical="top"/>
    </xf>
    <xf numFmtId="0" fontId="0" fillId="0" borderId="1" xfId="0" applyFont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0" fillId="0" borderId="1" xfId="0" applyFont="1" applyFill="1" applyBorder="1" applyAlignment="1">
      <alignment horizontal="left" vertical="top" wrapText="1"/>
    </xf>
    <xf numFmtId="49" fontId="0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1" applyFont="1" applyBorder="1" applyAlignment="1">
      <alignment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7" fillId="0" borderId="1" xfId="0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49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3" fillId="0" borderId="1" xfId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7" fontId="0" fillId="0" borderId="0" xfId="0" applyNumberForma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0" fillId="0" borderId="0" xfId="0" applyFill="1"/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7" fontId="3" fillId="0" borderId="1" xfId="0" applyNumberFormat="1" applyFont="1" applyBorder="1" applyAlignment="1">
      <alignment horizontal="center" vertical="center"/>
    </xf>
    <xf numFmtId="7" fontId="0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7" fontId="3" fillId="0" borderId="1" xfId="0" applyNumberFormat="1" applyFont="1" applyFill="1" applyBorder="1" applyAlignment="1">
      <alignment horizontal="center" vertical="center"/>
    </xf>
    <xf numFmtId="7" fontId="0" fillId="0" borderId="1" xfId="0" applyNumberFormat="1" applyBorder="1"/>
    <xf numFmtId="7" fontId="0" fillId="0" borderId="1" xfId="0" applyNumberFormat="1" applyBorder="1" applyAlignment="1">
      <alignment horizontal="center" vertical="center"/>
    </xf>
    <xf numFmtId="7" fontId="0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0" fontId="0" fillId="0" borderId="1" xfId="0" applyBorder="1"/>
    <xf numFmtId="8" fontId="0" fillId="3" borderId="1" xfId="0" applyNumberFormat="1" applyFill="1" applyBorder="1"/>
    <xf numFmtId="8" fontId="1" fillId="3" borderId="1" xfId="0" applyNumberFormat="1" applyFont="1" applyFill="1" applyBorder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emf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818861</xdr:colOff>
      <xdr:row>7</xdr:row>
      <xdr:rowOff>69274</xdr:rowOff>
    </xdr:from>
    <xdr:to>
      <xdr:col>7</xdr:col>
      <xdr:colOff>3439479</xdr:colOff>
      <xdr:row>7</xdr:row>
      <xdr:rowOff>987136</xdr:rowOff>
    </xdr:to>
    <xdr:pic>
      <xdr:nvPicPr>
        <xdr:cNvPr id="17" name="Obrázek 16" descr="Fotka 2">
          <a:extLst>
            <a:ext uri="{FF2B5EF4-FFF2-40B4-BE49-F238E27FC236}">
              <a16:creationId xmlns:a16="http://schemas.microsoft.com/office/drawing/2014/main" id="{41CBBD2B-4E0E-4236-8382-C3D4B0B9C3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68997" y="14252865"/>
          <a:ext cx="2620618" cy="9178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614796</xdr:colOff>
      <xdr:row>8</xdr:row>
      <xdr:rowOff>610899</xdr:rowOff>
    </xdr:from>
    <xdr:to>
      <xdr:col>7</xdr:col>
      <xdr:colOff>1506682</xdr:colOff>
      <xdr:row>8</xdr:row>
      <xdr:rowOff>201343</xdr:rowOff>
    </xdr:to>
    <xdr:pic>
      <xdr:nvPicPr>
        <xdr:cNvPr id="18" name="Obrázek 17" descr="1290 TABURET C - Dílenské a laboratorní židle">
          <a:extLst>
            <a:ext uri="{FF2B5EF4-FFF2-40B4-BE49-F238E27FC236}">
              <a16:creationId xmlns:a16="http://schemas.microsoft.com/office/drawing/2014/main" id="{ABB8404C-621F-4BA3-9065-B25FAFCEF7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64932" y="22691581"/>
          <a:ext cx="891886" cy="14954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242889</xdr:colOff>
      <xdr:row>9</xdr:row>
      <xdr:rowOff>381000</xdr:rowOff>
    </xdr:from>
    <xdr:to>
      <xdr:col>7</xdr:col>
      <xdr:colOff>2768601</xdr:colOff>
      <xdr:row>9</xdr:row>
      <xdr:rowOff>1900760</xdr:rowOff>
    </xdr:to>
    <xdr:pic>
      <xdr:nvPicPr>
        <xdr:cNvPr id="19" name="Obrázek 18">
          <a:extLst>
            <a:ext uri="{FF2B5EF4-FFF2-40B4-BE49-F238E27FC236}">
              <a16:creationId xmlns:a16="http://schemas.microsoft.com/office/drawing/2014/main" id="{45C4EAC0-AD98-4E49-BE6E-DE59A90C72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93025" y="15776864"/>
          <a:ext cx="2525712" cy="1519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3018453</xdr:colOff>
      <xdr:row>9</xdr:row>
      <xdr:rowOff>277091</xdr:rowOff>
    </xdr:from>
    <xdr:to>
      <xdr:col>7</xdr:col>
      <xdr:colOff>5016500</xdr:colOff>
      <xdr:row>9</xdr:row>
      <xdr:rowOff>1902503</xdr:rowOff>
    </xdr:to>
    <xdr:pic>
      <xdr:nvPicPr>
        <xdr:cNvPr id="20" name="Obrázek 19" descr="PODNOŽKA ESTER">
          <a:extLst>
            <a:ext uri="{FF2B5EF4-FFF2-40B4-BE49-F238E27FC236}">
              <a16:creationId xmlns:a16="http://schemas.microsoft.com/office/drawing/2014/main" id="{6B318855-035E-48E7-B0BD-7BA332AA62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68589" y="15672955"/>
          <a:ext cx="1998047" cy="16254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140325</xdr:colOff>
      <xdr:row>10</xdr:row>
      <xdr:rowOff>739776</xdr:rowOff>
    </xdr:from>
    <xdr:to>
      <xdr:col>7</xdr:col>
      <xdr:colOff>2571750</xdr:colOff>
      <xdr:row>10</xdr:row>
      <xdr:rowOff>1720196</xdr:rowOff>
    </xdr:to>
    <xdr:pic>
      <xdr:nvPicPr>
        <xdr:cNvPr id="21" name="Obrázek 20" descr="Lehátko SAVOY">
          <a:extLst>
            <a:ext uri="{FF2B5EF4-FFF2-40B4-BE49-F238E27FC236}">
              <a16:creationId xmlns:a16="http://schemas.microsoft.com/office/drawing/2014/main" id="{8200AD05-D00B-45A9-9B87-633019CF8E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9951075" y="30438726"/>
          <a:ext cx="2431425" cy="9804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819150</xdr:colOff>
      <xdr:row>21</xdr:row>
      <xdr:rowOff>28575</xdr:rowOff>
    </xdr:from>
    <xdr:to>
      <xdr:col>7</xdr:col>
      <xdr:colOff>1994498</xdr:colOff>
      <xdr:row>21</xdr:row>
      <xdr:rowOff>1906550</xdr:rowOff>
    </xdr:to>
    <xdr:pic>
      <xdr:nvPicPr>
        <xdr:cNvPr id="22" name="Obrázek 21" descr="Lehátko SAVOY">
          <a:extLst>
            <a:ext uri="{FF2B5EF4-FFF2-40B4-BE49-F238E27FC236}">
              <a16:creationId xmlns:a16="http://schemas.microsoft.com/office/drawing/2014/main" id="{64470A08-B69F-4047-88CC-C89E06E807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11425" y="15630525"/>
          <a:ext cx="1175348" cy="1268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990600</xdr:colOff>
      <xdr:row>30</xdr:row>
      <xdr:rowOff>95250</xdr:rowOff>
    </xdr:from>
    <xdr:to>
      <xdr:col>7</xdr:col>
      <xdr:colOff>2165948</xdr:colOff>
      <xdr:row>30</xdr:row>
      <xdr:rowOff>1579285</xdr:rowOff>
    </xdr:to>
    <xdr:pic>
      <xdr:nvPicPr>
        <xdr:cNvPr id="23" name="Obrázek 22" descr="Lehátko SAVOY">
          <a:extLst>
            <a:ext uri="{FF2B5EF4-FFF2-40B4-BE49-F238E27FC236}">
              <a16:creationId xmlns:a16="http://schemas.microsoft.com/office/drawing/2014/main" id="{9717D55E-DB96-461F-B689-628D80232A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92700" y="9296400"/>
          <a:ext cx="1175348" cy="8744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312552</xdr:colOff>
      <xdr:row>43</xdr:row>
      <xdr:rowOff>49298</xdr:rowOff>
    </xdr:from>
    <xdr:to>
      <xdr:col>7</xdr:col>
      <xdr:colOff>2419349</xdr:colOff>
      <xdr:row>43</xdr:row>
      <xdr:rowOff>2164900</xdr:rowOff>
    </xdr:to>
    <xdr:pic>
      <xdr:nvPicPr>
        <xdr:cNvPr id="24" name="Obrázek 23" descr="Fotka 2">
          <a:extLst>
            <a:ext uri="{FF2B5EF4-FFF2-40B4-BE49-F238E27FC236}">
              <a16:creationId xmlns:a16="http://schemas.microsoft.com/office/drawing/2014/main" id="{DCB05A84-E260-45F7-89DB-686170EE22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23302" y="96327998"/>
          <a:ext cx="2106797" cy="21156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523524</xdr:colOff>
      <xdr:row>44</xdr:row>
      <xdr:rowOff>267896</xdr:rowOff>
    </xdr:from>
    <xdr:to>
      <xdr:col>7</xdr:col>
      <xdr:colOff>1275328</xdr:colOff>
      <xdr:row>44</xdr:row>
      <xdr:rowOff>1123950</xdr:rowOff>
    </xdr:to>
    <xdr:pic>
      <xdr:nvPicPr>
        <xdr:cNvPr id="25" name="Obrázek 24" descr="1290 TABURET C - Dílenské a laboratorní židle">
          <a:extLst>
            <a:ext uri="{FF2B5EF4-FFF2-40B4-BE49-F238E27FC236}">
              <a16:creationId xmlns:a16="http://schemas.microsoft.com/office/drawing/2014/main" id="{9FBE4D1A-EDAE-4E25-BE04-F58F1AB020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34274" y="97556246"/>
          <a:ext cx="751804" cy="8560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238612</xdr:colOff>
      <xdr:row>45</xdr:row>
      <xdr:rowOff>36921</xdr:rowOff>
    </xdr:from>
    <xdr:to>
      <xdr:col>7</xdr:col>
      <xdr:colOff>2152650</xdr:colOff>
      <xdr:row>45</xdr:row>
      <xdr:rowOff>2183767</xdr:rowOff>
    </xdr:to>
    <xdr:pic>
      <xdr:nvPicPr>
        <xdr:cNvPr id="26" name="Obrázek 25">
          <a:extLst>
            <a:ext uri="{FF2B5EF4-FFF2-40B4-BE49-F238E27FC236}">
              <a16:creationId xmlns:a16="http://schemas.microsoft.com/office/drawing/2014/main" id="{C1898BEE-41F8-4436-A842-E5100E38F5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49362" y="97706271"/>
          <a:ext cx="1914038" cy="21468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3659397</xdr:colOff>
      <xdr:row>45</xdr:row>
      <xdr:rowOff>218434</xdr:rowOff>
    </xdr:from>
    <xdr:to>
      <xdr:col>7</xdr:col>
      <xdr:colOff>5415335</xdr:colOff>
      <xdr:row>45</xdr:row>
      <xdr:rowOff>2114550</xdr:rowOff>
    </xdr:to>
    <xdr:pic>
      <xdr:nvPicPr>
        <xdr:cNvPr id="27" name="Obrázek 26" descr="PODNOŽKA ESTER">
          <a:extLst>
            <a:ext uri="{FF2B5EF4-FFF2-40B4-BE49-F238E27FC236}">
              <a16:creationId xmlns:a16="http://schemas.microsoft.com/office/drawing/2014/main" id="{9650E988-F5DC-4EC0-BCDD-A265D6090E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70147" y="97887784"/>
          <a:ext cx="1755938" cy="18961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7</xdr:col>
      <xdr:colOff>204672</xdr:colOff>
      <xdr:row>46</xdr:row>
      <xdr:rowOff>169139</xdr:rowOff>
    </xdr:from>
    <xdr:ext cx="3110028" cy="2321107"/>
    <xdr:pic>
      <xdr:nvPicPr>
        <xdr:cNvPr id="28" name="Obrázek 27" descr="Relaxační křeslo, černá ekokůže, LONG">
          <a:extLst>
            <a:ext uri="{FF2B5EF4-FFF2-40B4-BE49-F238E27FC236}">
              <a16:creationId xmlns:a16="http://schemas.microsoft.com/office/drawing/2014/main" id="{CF0DBD82-5823-4EBD-B57D-44F9334BE7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15422" y="99743489"/>
          <a:ext cx="3110028" cy="23211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7</xdr:col>
      <xdr:colOff>219074</xdr:colOff>
      <xdr:row>47</xdr:row>
      <xdr:rowOff>75924</xdr:rowOff>
    </xdr:from>
    <xdr:to>
      <xdr:col>7</xdr:col>
      <xdr:colOff>1866900</xdr:colOff>
      <xdr:row>47</xdr:row>
      <xdr:rowOff>2295722</xdr:rowOff>
    </xdr:to>
    <xdr:pic>
      <xdr:nvPicPr>
        <xdr:cNvPr id="29" name="Obrázek 28" descr="Lehátko SAVOY">
          <a:extLst>
            <a:ext uri="{FF2B5EF4-FFF2-40B4-BE49-F238E27FC236}">
              <a16:creationId xmlns:a16="http://schemas.microsoft.com/office/drawing/2014/main" id="{003FC5ED-849F-4F2D-B1F1-E4A29B7FB0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29824" y="102145824"/>
          <a:ext cx="1647826" cy="22197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3"/>
  <sheetViews>
    <sheetView tabSelected="1" view="pageBreakPreview" zoomScale="60" zoomScaleNormal="55" workbookViewId="0">
      <selection activeCell="K1" sqref="K1:M1"/>
    </sheetView>
  </sheetViews>
  <sheetFormatPr defaultRowHeight="15"/>
  <cols>
    <col min="1" max="1" width="14.140625" bestFit="1" customWidth="1"/>
    <col min="2" max="2" width="13.28515625" bestFit="1" customWidth="1"/>
    <col min="3" max="4" width="12.42578125" customWidth="1"/>
    <col min="7" max="7" width="75.85546875" customWidth="1"/>
    <col min="8" max="8" width="83.7109375" customWidth="1"/>
    <col min="9" max="9" width="11.28515625" bestFit="1" customWidth="1"/>
    <col min="10" max="10" width="22.42578125" bestFit="1" customWidth="1"/>
    <col min="11" max="11" width="23" bestFit="1" customWidth="1"/>
    <col min="12" max="12" width="29" bestFit="1" customWidth="1"/>
    <col min="13" max="13" width="23.85546875" bestFit="1" customWidth="1"/>
  </cols>
  <sheetData>
    <row r="1" spans="1:13">
      <c r="K1" s="48" t="s">
        <v>78</v>
      </c>
      <c r="L1" s="48"/>
      <c r="M1" s="48"/>
    </row>
    <row r="2" spans="1:13">
      <c r="A2" s="2" t="s">
        <v>12</v>
      </c>
    </row>
    <row r="3" spans="1:13" ht="37.5">
      <c r="A3" s="1" t="s">
        <v>0</v>
      </c>
      <c r="B3" s="26" t="s">
        <v>1</v>
      </c>
      <c r="C3" s="26" t="s">
        <v>2</v>
      </c>
      <c r="D3" s="26" t="s">
        <v>3</v>
      </c>
      <c r="E3" s="26" t="s">
        <v>4</v>
      </c>
      <c r="F3" s="26" t="s">
        <v>5</v>
      </c>
      <c r="G3" s="26" t="s">
        <v>6</v>
      </c>
      <c r="H3" s="26" t="s">
        <v>75</v>
      </c>
      <c r="I3" s="26" t="s">
        <v>7</v>
      </c>
      <c r="J3" s="27" t="s">
        <v>8</v>
      </c>
      <c r="K3" s="27" t="s">
        <v>9</v>
      </c>
      <c r="L3" s="27" t="s">
        <v>10</v>
      </c>
      <c r="M3" s="27" t="s">
        <v>11</v>
      </c>
    </row>
    <row r="4" spans="1:13" ht="229.5" customHeight="1">
      <c r="A4" s="2" t="s">
        <v>12</v>
      </c>
      <c r="B4" s="6" t="s">
        <v>14</v>
      </c>
      <c r="C4" s="8" t="s">
        <v>20</v>
      </c>
      <c r="D4" s="9">
        <v>3</v>
      </c>
      <c r="E4" s="5" t="s">
        <v>21</v>
      </c>
      <c r="F4" s="10" t="s">
        <v>22</v>
      </c>
      <c r="G4" s="11" t="s">
        <v>23</v>
      </c>
      <c r="H4" s="11"/>
      <c r="I4" s="36">
        <v>2</v>
      </c>
      <c r="J4" s="37"/>
      <c r="K4" s="38"/>
      <c r="L4" s="38"/>
      <c r="M4" s="38"/>
    </row>
    <row r="5" spans="1:13" ht="346.5">
      <c r="A5" s="2" t="s">
        <v>12</v>
      </c>
      <c r="B5" s="2" t="s">
        <v>16</v>
      </c>
      <c r="C5" s="7" t="s">
        <v>24</v>
      </c>
      <c r="D5" s="12">
        <v>12</v>
      </c>
      <c r="E5" s="4" t="s">
        <v>25</v>
      </c>
      <c r="F5" s="5" t="s">
        <v>26</v>
      </c>
      <c r="G5" s="14" t="s">
        <v>27</v>
      </c>
      <c r="H5" s="14"/>
      <c r="I5" s="36">
        <v>12</v>
      </c>
      <c r="J5" s="37"/>
      <c r="K5" s="38"/>
      <c r="L5" s="38"/>
      <c r="M5" s="38"/>
    </row>
    <row r="6" spans="1:13" ht="315">
      <c r="A6" s="2" t="s">
        <v>12</v>
      </c>
      <c r="B6" s="6" t="s">
        <v>14</v>
      </c>
      <c r="C6" s="8" t="s">
        <v>20</v>
      </c>
      <c r="D6" s="12">
        <v>10</v>
      </c>
      <c r="E6" s="4" t="s">
        <v>28</v>
      </c>
      <c r="F6" s="5" t="s">
        <v>29</v>
      </c>
      <c r="G6" s="14" t="s">
        <v>30</v>
      </c>
      <c r="H6" s="14"/>
      <c r="I6" s="36">
        <v>6</v>
      </c>
      <c r="J6" s="37"/>
      <c r="K6" s="38"/>
      <c r="L6" s="38"/>
      <c r="M6" s="38"/>
    </row>
    <row r="7" spans="1:13" ht="157.5">
      <c r="A7" s="2" t="s">
        <v>12</v>
      </c>
      <c r="B7" s="2" t="s">
        <v>17</v>
      </c>
      <c r="C7" s="15" t="s">
        <v>18</v>
      </c>
      <c r="D7" s="9">
        <v>22</v>
      </c>
      <c r="E7" s="32" t="s">
        <v>31</v>
      </c>
      <c r="F7" s="10"/>
      <c r="G7" s="11" t="s">
        <v>32</v>
      </c>
      <c r="H7" s="11"/>
      <c r="I7" s="36">
        <v>2</v>
      </c>
      <c r="J7" s="37"/>
      <c r="K7" s="38"/>
      <c r="L7" s="38"/>
      <c r="M7" s="38"/>
    </row>
    <row r="8" spans="1:13" ht="78.75">
      <c r="A8" s="2" t="s">
        <v>12</v>
      </c>
      <c r="B8" s="15" t="s">
        <v>19</v>
      </c>
      <c r="C8" s="15"/>
      <c r="D8" s="16">
        <v>76</v>
      </c>
      <c r="E8" s="5" t="s">
        <v>33</v>
      </c>
      <c r="F8" s="5" t="s">
        <v>34</v>
      </c>
      <c r="G8" s="4" t="s">
        <v>35</v>
      </c>
      <c r="H8" s="4"/>
      <c r="I8" s="39">
        <v>2</v>
      </c>
      <c r="J8" s="40"/>
      <c r="K8" s="38"/>
      <c r="L8" s="38"/>
      <c r="M8" s="38"/>
    </row>
    <row r="9" spans="1:13" ht="15.75">
      <c r="A9" s="2" t="s">
        <v>12</v>
      </c>
      <c r="B9" s="15" t="s">
        <v>19</v>
      </c>
      <c r="C9" s="8"/>
      <c r="D9" s="16">
        <v>77</v>
      </c>
      <c r="E9" s="5" t="s">
        <v>36</v>
      </c>
      <c r="F9" s="5" t="s">
        <v>37</v>
      </c>
      <c r="G9" s="4" t="s">
        <v>38</v>
      </c>
      <c r="H9" s="4"/>
      <c r="I9" s="39">
        <v>1</v>
      </c>
      <c r="J9" s="40"/>
      <c r="K9" s="38"/>
      <c r="L9" s="38"/>
      <c r="M9" s="38"/>
    </row>
    <row r="10" spans="1:13" ht="150">
      <c r="A10" s="2" t="s">
        <v>12</v>
      </c>
      <c r="B10" s="15" t="s">
        <v>19</v>
      </c>
      <c r="C10" s="15"/>
      <c r="D10" s="16">
        <v>6</v>
      </c>
      <c r="E10" s="33" t="s">
        <v>39</v>
      </c>
      <c r="F10" s="18" t="s">
        <v>40</v>
      </c>
      <c r="G10" s="17" t="s">
        <v>41</v>
      </c>
      <c r="H10" s="17"/>
      <c r="I10" s="39">
        <v>1</v>
      </c>
      <c r="J10" s="40"/>
      <c r="K10" s="38"/>
      <c r="L10" s="38"/>
      <c r="M10" s="38"/>
    </row>
    <row r="11" spans="1:13" ht="159" customHeight="1">
      <c r="A11" s="2"/>
      <c r="B11" s="15"/>
      <c r="C11" s="15"/>
      <c r="D11" s="16">
        <v>78</v>
      </c>
      <c r="E11" s="5" t="s">
        <v>59</v>
      </c>
      <c r="F11" s="5" t="s">
        <v>60</v>
      </c>
      <c r="G11" s="19" t="s">
        <v>61</v>
      </c>
      <c r="H11" s="18"/>
      <c r="I11" s="39">
        <v>1</v>
      </c>
      <c r="J11" s="37"/>
      <c r="K11" s="40"/>
      <c r="L11" s="40"/>
      <c r="M11" s="40"/>
    </row>
    <row r="12" spans="1:13">
      <c r="E12" s="34"/>
      <c r="H12" s="49" t="s">
        <v>76</v>
      </c>
      <c r="I12" s="49"/>
      <c r="J12" s="41">
        <f>SUM(J4:J11)</f>
        <v>0</v>
      </c>
      <c r="K12" s="41">
        <f t="shared" ref="K12:M12" si="0">SUM(K4:K11)</f>
        <v>0</v>
      </c>
      <c r="L12" s="41">
        <f t="shared" si="0"/>
        <v>0</v>
      </c>
      <c r="M12" s="41">
        <f t="shared" si="0"/>
        <v>0</v>
      </c>
    </row>
    <row r="13" spans="1:13" ht="15.75">
      <c r="A13" s="5" t="s">
        <v>42</v>
      </c>
      <c r="E13" s="34"/>
    </row>
    <row r="14" spans="1:13" ht="31.5">
      <c r="A14" s="28" t="s">
        <v>0</v>
      </c>
      <c r="B14" s="28" t="s">
        <v>1</v>
      </c>
      <c r="C14" s="28" t="s">
        <v>2</v>
      </c>
      <c r="D14" s="28" t="s">
        <v>3</v>
      </c>
      <c r="E14" s="28" t="s">
        <v>4</v>
      </c>
      <c r="F14" s="28" t="s">
        <v>5</v>
      </c>
      <c r="G14" s="28" t="s">
        <v>6</v>
      </c>
      <c r="H14" s="28" t="s">
        <v>75</v>
      </c>
      <c r="I14" s="28" t="s">
        <v>7</v>
      </c>
      <c r="J14" s="29" t="s">
        <v>8</v>
      </c>
      <c r="K14" s="29" t="s">
        <v>9</v>
      </c>
      <c r="L14" s="29" t="s">
        <v>10</v>
      </c>
      <c r="M14" s="29" t="s">
        <v>11</v>
      </c>
    </row>
    <row r="15" spans="1:13" ht="94.5">
      <c r="A15" s="5" t="s">
        <v>42</v>
      </c>
      <c r="B15" s="4" t="s">
        <v>14</v>
      </c>
      <c r="C15" s="8" t="s">
        <v>13</v>
      </c>
      <c r="D15" s="12">
        <v>5</v>
      </c>
      <c r="E15" s="32" t="s">
        <v>45</v>
      </c>
      <c r="F15" s="18" t="s">
        <v>46</v>
      </c>
      <c r="G15" s="11" t="s">
        <v>47</v>
      </c>
      <c r="H15" s="11"/>
      <c r="I15" s="36">
        <v>1</v>
      </c>
      <c r="J15" s="37"/>
      <c r="K15" s="40"/>
      <c r="L15" s="40"/>
      <c r="M15" s="40"/>
    </row>
    <row r="16" spans="1:13" ht="94.5">
      <c r="A16" s="5" t="s">
        <v>42</v>
      </c>
      <c r="B16" s="4" t="s">
        <v>14</v>
      </c>
      <c r="C16" s="15" t="s">
        <v>48</v>
      </c>
      <c r="D16" s="9">
        <v>75</v>
      </c>
      <c r="E16" s="5" t="s">
        <v>49</v>
      </c>
      <c r="F16" s="10" t="s">
        <v>50</v>
      </c>
      <c r="G16" s="11" t="s">
        <v>51</v>
      </c>
      <c r="H16" s="11"/>
      <c r="I16" s="36">
        <v>2</v>
      </c>
      <c r="J16" s="37"/>
      <c r="K16" s="40"/>
      <c r="L16" s="40"/>
      <c r="M16" s="40"/>
    </row>
    <row r="17" spans="1:13" ht="94.5">
      <c r="A17" s="5" t="s">
        <v>42</v>
      </c>
      <c r="B17" s="4" t="s">
        <v>14</v>
      </c>
      <c r="C17" s="15" t="s">
        <v>52</v>
      </c>
      <c r="D17" s="9">
        <v>6</v>
      </c>
      <c r="E17" s="5" t="s">
        <v>21</v>
      </c>
      <c r="F17" s="10" t="s">
        <v>22</v>
      </c>
      <c r="G17" s="11" t="s">
        <v>23</v>
      </c>
      <c r="H17" s="11"/>
      <c r="I17" s="36">
        <v>6</v>
      </c>
      <c r="J17" s="37"/>
      <c r="K17" s="40"/>
      <c r="L17" s="40"/>
      <c r="M17" s="40"/>
    </row>
    <row r="18" spans="1:13" ht="346.5">
      <c r="A18" s="5" t="s">
        <v>42</v>
      </c>
      <c r="B18" s="13" t="s">
        <v>16</v>
      </c>
      <c r="C18" s="15" t="s">
        <v>53</v>
      </c>
      <c r="D18" s="12">
        <v>12</v>
      </c>
      <c r="E18" s="4" t="s">
        <v>25</v>
      </c>
      <c r="F18" s="5" t="s">
        <v>26</v>
      </c>
      <c r="G18" s="14" t="s">
        <v>27</v>
      </c>
      <c r="H18" s="14"/>
      <c r="I18" s="36">
        <v>8</v>
      </c>
      <c r="J18" s="37"/>
      <c r="K18" s="40"/>
      <c r="L18" s="40"/>
      <c r="M18" s="40"/>
    </row>
    <row r="19" spans="1:13" ht="315">
      <c r="A19" s="5" t="s">
        <v>42</v>
      </c>
      <c r="B19" s="13" t="s">
        <v>16</v>
      </c>
      <c r="C19" s="15" t="s">
        <v>54</v>
      </c>
      <c r="D19" s="12">
        <v>10</v>
      </c>
      <c r="E19" s="4" t="s">
        <v>28</v>
      </c>
      <c r="F19" s="5" t="s">
        <v>29</v>
      </c>
      <c r="G19" s="14" t="s">
        <v>30</v>
      </c>
      <c r="H19" s="14"/>
      <c r="I19" s="36">
        <v>4</v>
      </c>
      <c r="J19" s="37"/>
      <c r="K19" s="40"/>
      <c r="L19" s="40"/>
      <c r="M19" s="40"/>
    </row>
    <row r="20" spans="1:13" ht="315">
      <c r="A20" s="5" t="s">
        <v>42</v>
      </c>
      <c r="B20" s="4" t="s">
        <v>14</v>
      </c>
      <c r="C20" s="15" t="s">
        <v>55</v>
      </c>
      <c r="D20" s="12">
        <v>10</v>
      </c>
      <c r="E20" s="4" t="s">
        <v>28</v>
      </c>
      <c r="F20" s="5" t="s">
        <v>29</v>
      </c>
      <c r="G20" s="14" t="s">
        <v>30</v>
      </c>
      <c r="H20" s="14"/>
      <c r="I20" s="36">
        <v>6</v>
      </c>
      <c r="J20" s="37"/>
      <c r="K20" s="40"/>
      <c r="L20" s="40"/>
      <c r="M20" s="40"/>
    </row>
    <row r="21" spans="1:13" ht="157.5">
      <c r="A21" s="5" t="s">
        <v>42</v>
      </c>
      <c r="B21" s="4" t="s">
        <v>17</v>
      </c>
      <c r="C21" s="8" t="s">
        <v>43</v>
      </c>
      <c r="D21" s="9">
        <v>22</v>
      </c>
      <c r="E21" s="32" t="s">
        <v>31</v>
      </c>
      <c r="F21" s="10"/>
      <c r="G21" s="11" t="s">
        <v>32</v>
      </c>
      <c r="H21" s="11"/>
      <c r="I21" s="36">
        <v>2</v>
      </c>
      <c r="J21" s="37"/>
      <c r="K21" s="40"/>
      <c r="L21" s="40"/>
      <c r="M21" s="40"/>
    </row>
    <row r="22" spans="1:13" ht="163.5" customHeight="1">
      <c r="A22" s="5" t="s">
        <v>42</v>
      </c>
      <c r="B22" s="15"/>
      <c r="C22" s="15"/>
      <c r="D22" s="5">
        <v>78</v>
      </c>
      <c r="E22" s="5" t="s">
        <v>59</v>
      </c>
      <c r="F22" s="5" t="s">
        <v>60</v>
      </c>
      <c r="G22" s="19" t="s">
        <v>61</v>
      </c>
      <c r="H22" s="18"/>
      <c r="I22" s="39">
        <v>1</v>
      </c>
      <c r="J22" s="37"/>
      <c r="K22" s="40"/>
      <c r="L22" s="40"/>
      <c r="M22" s="40"/>
    </row>
    <row r="23" spans="1:13">
      <c r="E23" s="34"/>
      <c r="H23" s="50" t="s">
        <v>76</v>
      </c>
      <c r="I23" s="50"/>
      <c r="J23" s="41">
        <f>SUM(J15:J22)</f>
        <v>0</v>
      </c>
      <c r="K23" s="41">
        <f t="shared" ref="K23:M23" si="1">SUM(K15:K22)</f>
        <v>0</v>
      </c>
      <c r="L23" s="41">
        <f t="shared" si="1"/>
        <v>0</v>
      </c>
      <c r="M23" s="41">
        <f t="shared" si="1"/>
        <v>0</v>
      </c>
    </row>
    <row r="24" spans="1:13" ht="15.75">
      <c r="A24" s="5" t="s">
        <v>56</v>
      </c>
      <c r="E24" s="34"/>
    </row>
    <row r="25" spans="1:13" ht="31.5">
      <c r="A25" s="28" t="s">
        <v>0</v>
      </c>
      <c r="B25" s="28" t="s">
        <v>1</v>
      </c>
      <c r="C25" s="28" t="s">
        <v>2</v>
      </c>
      <c r="D25" s="28" t="s">
        <v>3</v>
      </c>
      <c r="E25" s="28" t="s">
        <v>4</v>
      </c>
      <c r="F25" s="28" t="s">
        <v>5</v>
      </c>
      <c r="G25" s="28" t="s">
        <v>6</v>
      </c>
      <c r="H25" s="28" t="s">
        <v>75</v>
      </c>
      <c r="I25" s="28" t="s">
        <v>7</v>
      </c>
      <c r="J25" s="29" t="s">
        <v>8</v>
      </c>
      <c r="K25" s="29" t="s">
        <v>9</v>
      </c>
      <c r="L25" s="29" t="s">
        <v>10</v>
      </c>
      <c r="M25" s="29" t="s">
        <v>11</v>
      </c>
    </row>
    <row r="26" spans="1:13" ht="94.5">
      <c r="A26" s="5" t="s">
        <v>56</v>
      </c>
      <c r="B26" s="4" t="s">
        <v>14</v>
      </c>
      <c r="C26" s="15" t="s">
        <v>15</v>
      </c>
      <c r="D26" s="12">
        <v>5</v>
      </c>
      <c r="E26" s="32" t="s">
        <v>45</v>
      </c>
      <c r="F26" s="18" t="s">
        <v>46</v>
      </c>
      <c r="G26" s="19" t="s">
        <v>47</v>
      </c>
      <c r="H26" s="19"/>
      <c r="I26" s="36">
        <v>1</v>
      </c>
      <c r="J26" s="37"/>
      <c r="K26" s="40"/>
      <c r="L26" s="40"/>
      <c r="M26" s="40"/>
    </row>
    <row r="27" spans="1:13" ht="94.5">
      <c r="A27" s="5" t="s">
        <v>56</v>
      </c>
      <c r="B27" s="4" t="s">
        <v>14</v>
      </c>
      <c r="C27" s="15" t="s">
        <v>15</v>
      </c>
      <c r="D27" s="9">
        <v>6</v>
      </c>
      <c r="E27" s="5" t="s">
        <v>21</v>
      </c>
      <c r="F27" s="10" t="s">
        <v>22</v>
      </c>
      <c r="G27" s="19" t="s">
        <v>23</v>
      </c>
      <c r="H27" s="19"/>
      <c r="I27" s="36">
        <v>1</v>
      </c>
      <c r="J27" s="37"/>
      <c r="K27" s="40"/>
      <c r="L27" s="40"/>
      <c r="M27" s="40"/>
    </row>
    <row r="28" spans="1:13" ht="346.5">
      <c r="A28" s="5" t="s">
        <v>56</v>
      </c>
      <c r="B28" s="10" t="s">
        <v>57</v>
      </c>
      <c r="C28" s="15" t="s">
        <v>58</v>
      </c>
      <c r="D28" s="12">
        <v>12</v>
      </c>
      <c r="E28" s="4" t="s">
        <v>25</v>
      </c>
      <c r="F28" s="5" t="s">
        <v>26</v>
      </c>
      <c r="G28" s="20" t="s">
        <v>27</v>
      </c>
      <c r="H28" s="20"/>
      <c r="I28" s="36">
        <v>12</v>
      </c>
      <c r="J28" s="37"/>
      <c r="K28" s="40"/>
      <c r="L28" s="40"/>
      <c r="M28" s="40"/>
    </row>
    <row r="29" spans="1:13" ht="315">
      <c r="A29" s="5" t="s">
        <v>56</v>
      </c>
      <c r="B29" s="10" t="s">
        <v>14</v>
      </c>
      <c r="C29" s="15" t="s">
        <v>20</v>
      </c>
      <c r="D29" s="12">
        <v>10</v>
      </c>
      <c r="E29" s="4" t="s">
        <v>28</v>
      </c>
      <c r="F29" s="5" t="s">
        <v>29</v>
      </c>
      <c r="G29" s="20" t="s">
        <v>30</v>
      </c>
      <c r="H29" s="20"/>
      <c r="I29" s="36">
        <v>6</v>
      </c>
      <c r="J29" s="37"/>
      <c r="K29" s="40"/>
      <c r="L29" s="40"/>
      <c r="M29" s="40"/>
    </row>
    <row r="30" spans="1:13" ht="157.5">
      <c r="A30" s="5" t="s">
        <v>56</v>
      </c>
      <c r="B30" s="5" t="s">
        <v>17</v>
      </c>
      <c r="C30" s="8" t="s">
        <v>44</v>
      </c>
      <c r="D30" s="9">
        <v>22</v>
      </c>
      <c r="E30" s="32" t="s">
        <v>31</v>
      </c>
      <c r="F30" s="10"/>
      <c r="G30" s="11" t="s">
        <v>32</v>
      </c>
      <c r="H30" s="11"/>
      <c r="I30" s="36">
        <v>2</v>
      </c>
      <c r="J30" s="37"/>
      <c r="K30" s="40"/>
      <c r="L30" s="40"/>
      <c r="M30" s="40"/>
    </row>
    <row r="31" spans="1:13" ht="136.5" customHeight="1">
      <c r="A31" s="5" t="s">
        <v>56</v>
      </c>
      <c r="B31" s="5"/>
      <c r="C31" s="15"/>
      <c r="D31" s="16">
        <v>78</v>
      </c>
      <c r="E31" s="5" t="s">
        <v>59</v>
      </c>
      <c r="F31" s="5" t="s">
        <v>60</v>
      </c>
      <c r="G31" s="19" t="s">
        <v>61</v>
      </c>
      <c r="H31" s="18"/>
      <c r="I31" s="39">
        <v>1</v>
      </c>
      <c r="J31" s="37"/>
      <c r="K31" s="40"/>
      <c r="L31" s="40"/>
      <c r="M31" s="40"/>
    </row>
    <row r="32" spans="1:13">
      <c r="E32" s="34"/>
      <c r="H32" s="49" t="s">
        <v>77</v>
      </c>
      <c r="I32" s="49"/>
      <c r="J32" s="42">
        <f>SUM(J26:J31)</f>
        <v>0</v>
      </c>
      <c r="K32" s="42">
        <f t="shared" ref="K32:M32" si="2">SUM(K26:K31)</f>
        <v>0</v>
      </c>
      <c r="L32" s="42">
        <f t="shared" si="2"/>
        <v>0</v>
      </c>
      <c r="M32" s="42">
        <f t="shared" si="2"/>
        <v>0</v>
      </c>
    </row>
    <row r="33" spans="1:13">
      <c r="A33" s="2" t="s">
        <v>62</v>
      </c>
      <c r="E33" s="34"/>
    </row>
    <row r="34" spans="1:13" ht="31.5">
      <c r="A34" s="28" t="s">
        <v>0</v>
      </c>
      <c r="B34" s="28" t="s">
        <v>1</v>
      </c>
      <c r="C34" s="28" t="s">
        <v>2</v>
      </c>
      <c r="D34" s="28" t="s">
        <v>3</v>
      </c>
      <c r="E34" s="28" t="s">
        <v>4</v>
      </c>
      <c r="F34" s="28" t="s">
        <v>5</v>
      </c>
      <c r="G34" s="28" t="s">
        <v>6</v>
      </c>
      <c r="H34" s="30" t="s">
        <v>75</v>
      </c>
      <c r="I34" s="28" t="s">
        <v>7</v>
      </c>
      <c r="J34" s="29" t="s">
        <v>8</v>
      </c>
      <c r="K34" s="29" t="s">
        <v>9</v>
      </c>
      <c r="L34" s="29" t="s">
        <v>10</v>
      </c>
      <c r="M34" s="29" t="s">
        <v>11</v>
      </c>
    </row>
    <row r="35" spans="1:13" ht="111" customHeight="1">
      <c r="A35" s="2" t="s">
        <v>62</v>
      </c>
      <c r="B35" s="6" t="s">
        <v>14</v>
      </c>
      <c r="C35" s="21" t="s">
        <v>63</v>
      </c>
      <c r="D35" s="13">
        <v>5</v>
      </c>
      <c r="E35" s="4" t="s">
        <v>45</v>
      </c>
      <c r="F35" s="10" t="s">
        <v>46</v>
      </c>
      <c r="G35" s="13" t="s">
        <v>47</v>
      </c>
      <c r="H35" s="3"/>
      <c r="I35" s="36">
        <v>1</v>
      </c>
      <c r="J35" s="37"/>
      <c r="K35" s="43"/>
      <c r="L35" s="43"/>
      <c r="M35" s="43"/>
    </row>
    <row r="36" spans="1:13" ht="104.25" customHeight="1">
      <c r="A36" s="2" t="s">
        <v>62</v>
      </c>
      <c r="B36" s="3"/>
      <c r="C36" s="21" t="s">
        <v>68</v>
      </c>
      <c r="D36" s="10">
        <v>75</v>
      </c>
      <c r="E36" s="5" t="s">
        <v>49</v>
      </c>
      <c r="F36" s="10" t="s">
        <v>50</v>
      </c>
      <c r="G36" s="13" t="s">
        <v>51</v>
      </c>
      <c r="H36" s="3"/>
      <c r="I36" s="36">
        <v>2</v>
      </c>
      <c r="J36" s="37"/>
      <c r="K36" s="43"/>
      <c r="L36" s="43"/>
      <c r="M36" s="43"/>
    </row>
    <row r="37" spans="1:13" ht="106.5" customHeight="1">
      <c r="A37" s="2" t="s">
        <v>62</v>
      </c>
      <c r="B37" s="3"/>
      <c r="C37" s="21" t="s">
        <v>69</v>
      </c>
      <c r="D37" s="10">
        <v>6</v>
      </c>
      <c r="E37" s="5" t="s">
        <v>21</v>
      </c>
      <c r="F37" s="10" t="s">
        <v>22</v>
      </c>
      <c r="G37" s="13" t="s">
        <v>23</v>
      </c>
      <c r="H37" s="13"/>
      <c r="I37" s="36">
        <v>6</v>
      </c>
      <c r="J37" s="37"/>
      <c r="K37" s="43"/>
      <c r="L37" s="43"/>
      <c r="M37" s="43"/>
    </row>
    <row r="38" spans="1:13" ht="346.5">
      <c r="A38" s="2" t="s">
        <v>62</v>
      </c>
      <c r="B38" s="2" t="s">
        <v>16</v>
      </c>
      <c r="C38" s="7" t="s">
        <v>70</v>
      </c>
      <c r="D38" s="13">
        <v>12</v>
      </c>
      <c r="E38" s="4" t="s">
        <v>25</v>
      </c>
      <c r="F38" s="5" t="s">
        <v>26</v>
      </c>
      <c r="G38" s="23" t="s">
        <v>27</v>
      </c>
      <c r="H38" s="23"/>
      <c r="I38" s="36">
        <v>8</v>
      </c>
      <c r="J38" s="37"/>
      <c r="K38" s="43"/>
      <c r="L38" s="43"/>
      <c r="M38" s="43"/>
    </row>
    <row r="39" spans="1:13" ht="315">
      <c r="A39" s="2" t="s">
        <v>62</v>
      </c>
      <c r="B39" s="3"/>
      <c r="C39" s="21" t="s">
        <v>71</v>
      </c>
      <c r="D39" s="13">
        <v>10</v>
      </c>
      <c r="E39" s="4" t="s">
        <v>28</v>
      </c>
      <c r="F39" s="5" t="s">
        <v>29</v>
      </c>
      <c r="G39" s="23" t="s">
        <v>30</v>
      </c>
      <c r="H39" s="23"/>
      <c r="I39" s="36">
        <v>9</v>
      </c>
      <c r="J39" s="37"/>
      <c r="K39" s="43"/>
      <c r="L39" s="43"/>
      <c r="M39" s="43"/>
    </row>
    <row r="40" spans="1:13" ht="157.5">
      <c r="A40" s="2" t="s">
        <v>62</v>
      </c>
      <c r="B40" s="3"/>
      <c r="C40" s="21" t="s">
        <v>64</v>
      </c>
      <c r="D40" s="10">
        <v>22</v>
      </c>
      <c r="E40" s="4" t="s">
        <v>31</v>
      </c>
      <c r="F40" s="10"/>
      <c r="G40" s="13" t="s">
        <v>32</v>
      </c>
      <c r="H40" s="13"/>
      <c r="I40" s="36">
        <v>2</v>
      </c>
      <c r="J40" s="37"/>
      <c r="K40" s="43"/>
      <c r="L40" s="43"/>
      <c r="M40" s="43"/>
    </row>
    <row r="41" spans="1:13" ht="165.75" customHeight="1">
      <c r="A41" s="2" t="s">
        <v>62</v>
      </c>
      <c r="B41" s="3" t="s">
        <v>65</v>
      </c>
      <c r="C41" s="21" t="s">
        <v>44</v>
      </c>
      <c r="D41" s="10">
        <v>22</v>
      </c>
      <c r="E41" s="4" t="s">
        <v>31</v>
      </c>
      <c r="F41" s="10"/>
      <c r="G41" s="13" t="s">
        <v>32</v>
      </c>
      <c r="H41" s="13"/>
      <c r="I41" s="36">
        <v>1</v>
      </c>
      <c r="J41" s="37"/>
      <c r="K41" s="43"/>
      <c r="L41" s="43"/>
      <c r="M41" s="43"/>
    </row>
    <row r="42" spans="1:13" ht="346.5">
      <c r="A42" s="2" t="s">
        <v>62</v>
      </c>
      <c r="B42" s="3" t="s">
        <v>65</v>
      </c>
      <c r="C42" s="21" t="s">
        <v>44</v>
      </c>
      <c r="D42" s="13">
        <v>12</v>
      </c>
      <c r="E42" s="4" t="s">
        <v>25</v>
      </c>
      <c r="F42" s="5" t="s">
        <v>26</v>
      </c>
      <c r="G42" s="23" t="s">
        <v>27</v>
      </c>
      <c r="H42" s="23"/>
      <c r="I42" s="36">
        <v>4</v>
      </c>
      <c r="J42" s="37"/>
      <c r="K42" s="43"/>
      <c r="L42" s="43"/>
      <c r="M42" s="43"/>
    </row>
    <row r="43" spans="1:13" ht="315">
      <c r="A43" s="2" t="s">
        <v>62</v>
      </c>
      <c r="B43" s="3" t="s">
        <v>65</v>
      </c>
      <c r="C43" s="21" t="s">
        <v>44</v>
      </c>
      <c r="D43" s="13">
        <v>10</v>
      </c>
      <c r="E43" s="4" t="s">
        <v>28</v>
      </c>
      <c r="F43" s="5" t="s">
        <v>29</v>
      </c>
      <c r="G43" s="23" t="s">
        <v>30</v>
      </c>
      <c r="H43" s="23"/>
      <c r="I43" s="36">
        <v>4</v>
      </c>
      <c r="J43" s="37"/>
      <c r="K43" s="43"/>
      <c r="L43" s="43"/>
      <c r="M43" s="43"/>
    </row>
    <row r="44" spans="1:13" ht="171.75" customHeight="1">
      <c r="A44" s="2" t="s">
        <v>62</v>
      </c>
      <c r="B44" s="22" t="s">
        <v>66</v>
      </c>
      <c r="C44" s="21" t="s">
        <v>67</v>
      </c>
      <c r="D44" s="5">
        <v>76</v>
      </c>
      <c r="E44" s="5" t="s">
        <v>33</v>
      </c>
      <c r="F44" s="5" t="s">
        <v>34</v>
      </c>
      <c r="G44" s="4" t="s">
        <v>35</v>
      </c>
      <c r="H44" s="4"/>
      <c r="I44" s="39">
        <v>3</v>
      </c>
      <c r="J44" s="40"/>
      <c r="K44" s="43"/>
      <c r="L44" s="43"/>
      <c r="M44" s="43"/>
    </row>
    <row r="45" spans="1:13" ht="108" customHeight="1">
      <c r="A45" s="2" t="s">
        <v>62</v>
      </c>
      <c r="B45" s="22" t="s">
        <v>66</v>
      </c>
      <c r="C45" s="21" t="s">
        <v>67</v>
      </c>
      <c r="D45" s="5">
        <v>77</v>
      </c>
      <c r="E45" s="5" t="s">
        <v>36</v>
      </c>
      <c r="F45" s="5" t="s">
        <v>37</v>
      </c>
      <c r="G45" s="4" t="s">
        <v>38</v>
      </c>
      <c r="H45" s="4"/>
      <c r="I45" s="39">
        <v>1</v>
      </c>
      <c r="J45" s="40"/>
      <c r="K45" s="43"/>
      <c r="L45" s="43"/>
      <c r="M45" s="43"/>
    </row>
    <row r="46" spans="1:13" ht="178.5" customHeight="1">
      <c r="A46" s="2" t="s">
        <v>62</v>
      </c>
      <c r="B46" s="22" t="s">
        <v>66</v>
      </c>
      <c r="C46" s="21" t="s">
        <v>67</v>
      </c>
      <c r="D46" s="5">
        <v>6</v>
      </c>
      <c r="E46" s="35" t="s">
        <v>39</v>
      </c>
      <c r="F46" s="10" t="s">
        <v>40</v>
      </c>
      <c r="G46" s="24" t="s">
        <v>41</v>
      </c>
      <c r="H46" s="24"/>
      <c r="I46" s="39">
        <v>1</v>
      </c>
      <c r="J46" s="40"/>
      <c r="K46" s="43"/>
      <c r="L46" s="43"/>
      <c r="M46" s="43"/>
    </row>
    <row r="47" spans="1:13" ht="196.5" customHeight="1">
      <c r="A47" s="2" t="s">
        <v>62</v>
      </c>
      <c r="B47" s="22" t="s">
        <v>66</v>
      </c>
      <c r="C47" s="21" t="s">
        <v>67</v>
      </c>
      <c r="D47" s="5">
        <v>42</v>
      </c>
      <c r="E47" s="35" t="s">
        <v>72</v>
      </c>
      <c r="F47" s="10" t="s">
        <v>73</v>
      </c>
      <c r="G47" s="25" t="s">
        <v>74</v>
      </c>
      <c r="H47" s="25"/>
      <c r="I47" s="39">
        <v>4</v>
      </c>
      <c r="J47" s="40"/>
      <c r="K47" s="43"/>
      <c r="L47" s="43"/>
      <c r="M47" s="43"/>
    </row>
    <row r="48" spans="1:13" ht="184.5" customHeight="1">
      <c r="A48" s="2" t="s">
        <v>62</v>
      </c>
      <c r="B48" s="22"/>
      <c r="C48" s="21"/>
      <c r="D48" s="5">
        <v>78</v>
      </c>
      <c r="E48" s="5" t="s">
        <v>59</v>
      </c>
      <c r="F48" s="5" t="s">
        <v>60</v>
      </c>
      <c r="G48" s="19" t="s">
        <v>61</v>
      </c>
      <c r="H48" s="18"/>
      <c r="I48" s="39">
        <v>1</v>
      </c>
      <c r="J48" s="37"/>
      <c r="K48" s="40"/>
      <c r="L48" s="40"/>
      <c r="M48" s="43"/>
    </row>
    <row r="49" spans="1:13">
      <c r="A49" s="49" t="s">
        <v>77</v>
      </c>
      <c r="B49" s="49"/>
      <c r="C49" s="49"/>
      <c r="D49" s="49"/>
      <c r="E49" s="49"/>
      <c r="F49" s="49"/>
      <c r="G49" s="49"/>
      <c r="H49" s="49"/>
      <c r="I49" s="49"/>
      <c r="J49" s="41">
        <f>SUM(J35:J48)</f>
        <v>0</v>
      </c>
      <c r="K49" s="41">
        <f t="shared" ref="K49:M49" si="3">SUM(K35:K48)</f>
        <v>0</v>
      </c>
      <c r="L49" s="41">
        <f t="shared" si="3"/>
        <v>0</v>
      </c>
      <c r="M49" s="41">
        <f t="shared" si="3"/>
        <v>0</v>
      </c>
    </row>
    <row r="57" spans="1:13">
      <c r="J57" s="31"/>
      <c r="K57" s="31"/>
      <c r="L57" s="31"/>
      <c r="M57" s="31"/>
    </row>
    <row r="58" spans="1:13">
      <c r="J58" s="44"/>
      <c r="K58" s="44" t="s">
        <v>9</v>
      </c>
      <c r="L58" s="44" t="s">
        <v>11</v>
      </c>
    </row>
    <row r="59" spans="1:13">
      <c r="J59" s="45" t="s">
        <v>12</v>
      </c>
      <c r="K59" s="46">
        <f>K12</f>
        <v>0</v>
      </c>
      <c r="L59" s="46">
        <f>M12</f>
        <v>0</v>
      </c>
    </row>
    <row r="60" spans="1:13">
      <c r="J60" s="45" t="s">
        <v>42</v>
      </c>
      <c r="K60" s="46">
        <f>K23</f>
        <v>0</v>
      </c>
      <c r="L60" s="46">
        <f>M23</f>
        <v>0</v>
      </c>
    </row>
    <row r="61" spans="1:13">
      <c r="J61" s="45" t="s">
        <v>56</v>
      </c>
      <c r="K61" s="46">
        <f>K32</f>
        <v>0</v>
      </c>
      <c r="L61" s="46">
        <f>M32</f>
        <v>0</v>
      </c>
    </row>
    <row r="62" spans="1:13">
      <c r="J62" s="45" t="s">
        <v>62</v>
      </c>
      <c r="K62" s="46">
        <f>K49</f>
        <v>0</v>
      </c>
      <c r="L62" s="46">
        <f>M49</f>
        <v>0</v>
      </c>
    </row>
    <row r="63" spans="1:13">
      <c r="J63" s="44" t="s">
        <v>76</v>
      </c>
      <c r="K63" s="47">
        <f>SUM(K59:K62)</f>
        <v>0</v>
      </c>
      <c r="L63" s="47">
        <f>SUM(L59:L62)</f>
        <v>0</v>
      </c>
    </row>
  </sheetData>
  <mergeCells count="5">
    <mergeCell ref="K1:M1"/>
    <mergeCell ref="H12:I12"/>
    <mergeCell ref="H23:I23"/>
    <mergeCell ref="H32:I32"/>
    <mergeCell ref="A49:I49"/>
  </mergeCells>
  <pageMargins left="0.7" right="0.7" top="0.78740157499999996" bottom="0.78740157499999996" header="0.3" footer="0.3"/>
  <pageSetup paperSize="9" scale="2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sedací nábytek</vt:lpstr>
      <vt:lpstr>'sedací nábytek'!Oblast_tisku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Sýkora Roman Bc.</dc:creator>
  <cp:lastModifiedBy>JK</cp:lastModifiedBy>
  <cp:lastPrinted>2020-08-18T13:02:46Z</cp:lastPrinted>
  <dcterms:created xsi:type="dcterms:W3CDTF">2020-07-01T14:00:50Z</dcterms:created>
  <dcterms:modified xsi:type="dcterms:W3CDTF">2020-08-18T14:34:29Z</dcterms:modified>
</cp:coreProperties>
</file>